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g\Desktop\Pulpit -bieżące\Zamówienia publiczne 2014-2023\oferty 2024\żywność 2023\"/>
    </mc:Choice>
  </mc:AlternateContent>
  <xr:revisionPtr revIDLastSave="0" documentId="13_ncr:1_{B82BE702-7D7B-4D2D-BB23-D754BF71A899}" xr6:coauthVersionLast="36" xr6:coauthVersionMax="36" xr10:uidLastSave="{00000000-0000-0000-0000-000000000000}"/>
  <bookViews>
    <workbookView xWindow="25020" yWindow="-45" windowWidth="25365" windowHeight="13650" xr2:uid="{00000000-000D-0000-FFFF-FFFF00000000}"/>
  </bookViews>
  <sheets>
    <sheet name="mięso i wędliny" sheetId="1" r:id="rId1"/>
  </sheets>
  <calcPr calcId="191029"/>
</workbook>
</file>

<file path=xl/calcChain.xml><?xml version="1.0" encoding="utf-8"?>
<calcChain xmlns="http://schemas.openxmlformats.org/spreadsheetml/2006/main">
  <c r="F24" i="1" l="1"/>
  <c r="H24" i="1" s="1"/>
  <c r="F23" i="1"/>
  <c r="H23" i="1" s="1"/>
  <c r="I23" i="1" s="1"/>
  <c r="I24" i="1" l="1"/>
  <c r="F22" i="1"/>
  <c r="F21" i="1"/>
  <c r="H21" i="1" s="1"/>
  <c r="I21" i="1" s="1"/>
  <c r="F20" i="1"/>
  <c r="F19" i="1"/>
  <c r="F18" i="1"/>
  <c r="F17" i="1"/>
  <c r="H17" i="1" s="1"/>
  <c r="I17" i="1" s="1"/>
  <c r="F16" i="1"/>
  <c r="H16" i="1" s="1"/>
  <c r="I16" i="1" s="1"/>
  <c r="F15" i="1"/>
  <c r="F14" i="1"/>
  <c r="F13" i="1"/>
  <c r="F12" i="1"/>
  <c r="H12" i="1" s="1"/>
  <c r="I12" i="1" s="1"/>
  <c r="F11" i="1"/>
  <c r="H11" i="1" s="1"/>
  <c r="F10" i="1"/>
  <c r="F9" i="1"/>
  <c r="F8" i="1"/>
  <c r="F7" i="1"/>
  <c r="H7" i="1" s="1"/>
  <c r="F6" i="1"/>
  <c r="F5" i="1"/>
  <c r="H5" i="1" l="1"/>
  <c r="I5" i="1" s="1"/>
  <c r="F25" i="1"/>
  <c r="H9" i="1"/>
  <c r="I9" i="1" s="1"/>
  <c r="H20" i="1"/>
  <c r="I20" i="1" s="1"/>
  <c r="H8" i="1"/>
  <c r="I8" i="1" s="1"/>
  <c r="H13" i="1"/>
  <c r="I13" i="1" s="1"/>
  <c r="H15" i="1"/>
  <c r="I15" i="1" s="1"/>
  <c r="H22" i="1"/>
  <c r="I22" i="1" s="1"/>
  <c r="I11" i="1"/>
  <c r="I7" i="1"/>
  <c r="H19" i="1"/>
  <c r="I19" i="1" s="1"/>
  <c r="H6" i="1"/>
  <c r="I6" i="1" s="1"/>
  <c r="H10" i="1"/>
  <c r="I10" i="1" s="1"/>
  <c r="H14" i="1"/>
  <c r="I14" i="1" s="1"/>
  <c r="H18" i="1"/>
  <c r="I18" i="1" s="1"/>
  <c r="I25" i="1" l="1"/>
  <c r="H25" i="1"/>
</calcChain>
</file>

<file path=xl/sharedStrings.xml><?xml version="1.0" encoding="utf-8"?>
<sst xmlns="http://schemas.openxmlformats.org/spreadsheetml/2006/main" count="53" uniqueCount="34">
  <si>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</si>
  <si>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</si>
  <si>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</si>
  <si>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</si>
  <si>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</si>
  <si>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</si>
  <si>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</si>
  <si>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</si>
  <si>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</si>
  <si>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</si>
  <si>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</si>
  <si>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kg.</t>
  </si>
  <si>
    <t>OFERTA CENOWA dla Przedszkola Publicznego nr 9</t>
  </si>
  <si>
    <r>
      <rPr>
        <b/>
        <sz val="11"/>
        <color theme="1"/>
        <rFont val="Czcionka tekstu podstawowego"/>
        <charset val="238"/>
      </rPr>
      <t>Kabanoski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dla dzieci</t>
    </r>
    <r>
      <rPr>
        <sz val="11"/>
        <color theme="1"/>
        <rFont val="Czcionka tekstu podstawowego"/>
        <family val="2"/>
        <charset val="238"/>
      </rPr>
      <t xml:space="preserve"> skład; Ze 145 g mięsa drobiowego (w tym 110 g mięsa z kurczaka i 35 g mięsa z indyka) wyprodukowano 100 g produktu</t>
    </r>
  </si>
  <si>
    <r>
      <t xml:space="preserve"> Filet z piersi Indyka </t>
    </r>
    <r>
      <rPr>
        <sz val="11"/>
        <color theme="1"/>
        <rFont val="Czcionka tekstu podstawowego"/>
        <charset val="238"/>
      </rPr>
      <t>(mięso świeże, nie mrożone) mięśnie piersiowe pozbawione skóry, kości, i ścięgien, prawidłowo wykrwawione, bez przebarwień i uszkodzeń mechanicznych - gat. I</t>
    </r>
    <r>
      <rPr>
        <b/>
        <sz val="11"/>
        <color theme="1"/>
        <rFont val="Czcionka tekstu podstawowego"/>
        <charset val="238"/>
      </rPr>
      <t xml:space="preserve">  </t>
    </r>
    <r>
      <rPr>
        <sz val="11"/>
        <color theme="1"/>
        <rFont val="Czcionka tekstu podstawowego"/>
        <charset val="238"/>
      </rPr>
      <t>bez antybiotyków</t>
    </r>
  </si>
  <si>
    <r>
      <rPr>
        <b/>
        <sz val="11"/>
        <color theme="1"/>
        <rFont val="Czcionka tekstu podstawowego"/>
        <charset val="238"/>
      </rPr>
      <t>Filet z piersi kurczaka</t>
    </r>
    <r>
      <rPr>
        <sz val="11"/>
        <color theme="1"/>
        <rFont val="Czcionka tekstu podstawowego"/>
        <charset val="238"/>
      </rPr>
      <t xml:space="preserve"> (mięso świeże, nie mrożone) mięśnie piersiowe pozbawione skóry, kości, i ścięgien, prawidłowo wykrwawione, bez przebarwień i uszkodzeń mechanicznych - gat. I </t>
    </r>
    <r>
      <rPr>
        <sz val="11"/>
        <color theme="1"/>
        <rFont val="Czcionka tekstu podstawowego"/>
        <family val="2"/>
        <charset val="238"/>
      </rPr>
      <t xml:space="preserve"> bez antybiotyków</t>
    </r>
  </si>
  <si>
    <r>
      <rPr>
        <b/>
        <sz val="11"/>
        <color theme="1"/>
        <rFont val="Czcionka tekstu podstawowego"/>
        <charset val="238"/>
      </rPr>
      <t>Karkówka  bez kości</t>
    </r>
    <r>
      <rPr>
        <sz val="11"/>
        <color theme="1"/>
        <rFont val="Czcionka tekstu podstawowego"/>
        <charset val="238"/>
      </rPr>
      <t xml:space="preserve"> </t>
    </r>
    <r>
      <rPr>
        <b/>
        <sz val="11"/>
        <color theme="1"/>
        <rFont val="Czcionka tekstu podstawowego"/>
        <charset val="238"/>
      </rPr>
      <t>extra</t>
    </r>
    <r>
      <rPr>
        <sz val="11"/>
        <color theme="1"/>
        <rFont val="Czcionka tekstu podstawowego"/>
        <charset val="238"/>
      </rPr>
      <t xml:space="preserve"> wieprzowa (mięso świeże, nie mrożone) tkanka mięsna delikatna, drobnowłóknista, miękka i soczysta, produkt obrobiony kulinarnie, odtłuszczony, barwa ciemnoróżowa, zapach swoisty, charakterystyczny dla każdego rodzaju mięsa – gat.I </t>
    </r>
  </si>
  <si>
    <r>
      <rPr>
        <b/>
        <sz val="11"/>
        <color theme="1"/>
        <rFont val="Czcionka tekstu podstawowego"/>
        <charset val="238"/>
      </rPr>
      <t>Karkówka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wołowa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bez kości extra</t>
    </r>
    <r>
      <rPr>
        <sz val="11"/>
        <color theme="1"/>
        <rFont val="Czcionka tekstu podstawowego"/>
        <family val="2"/>
        <charset val="238"/>
      </rPr>
      <t xml:space="preserve">  wołowina (mięso świeże, nie mrożone) tkanka mięsna delikatna, drobnowłóknista, miękka i soczysta, produkt obrobiony kulinarnie, odtłuszczony, barwa ciemnoróżowa, zapach swoisty, charakterystyczny dla każdego rodzaju mięsa – gat.I </t>
    </r>
  </si>
  <si>
    <r>
      <t xml:space="preserve"> Kurczak – całość</t>
    </r>
    <r>
      <rPr>
        <sz val="11"/>
        <color theme="1"/>
        <rFont val="Czcionka tekstu podstawowego"/>
        <charset val="238"/>
      </rPr>
      <t xml:space="preserve"> (mięso świeże, nie mrożone) mięso oczyszczone, umyte, bez oznak zepsucia, o charakterystycznym dla świeżego kurczaka zapachu, skóra bez przebarwień oraz bez zanieczyszczeń obcych z wolnego wybiegu, chów bez antybiotyków,karmiony paszą bez GMO</t>
    </r>
  </si>
  <si>
    <r>
      <rPr>
        <b/>
        <sz val="11"/>
        <color theme="1"/>
        <rFont val="Czcionka tekstu podstawowego"/>
        <charset val="238"/>
      </rPr>
      <t>Schab bez kości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extra</t>
    </r>
    <r>
      <rPr>
        <sz val="11"/>
        <color theme="1"/>
        <rFont val="Czcionka tekstu podstawowego"/>
        <family val="2"/>
        <charset val="238"/>
      </rPr>
      <t xml:space="preserve"> cześć zasadnicza wieprzowiny-odcięta od półtuszy z odcinka piersiowo-lędźwiowego w liniach;gruby,jednolity, soczysty mięsień otoczony błoną i niewielką ilośćią tłuszczu,barwa ciemnoróżowa, zapach-swoisty, charakterystyczny dla każdego rodzaju mięsa,konsystencja jędrna,elastyczna, powierzchnia such,matowa,przekrój lekko wilgotny,sok mięsny przeźroczysty </t>
    </r>
  </si>
  <si>
    <r>
      <rPr>
        <b/>
        <sz val="11"/>
        <color theme="1"/>
        <rFont val="Czcionka tekstu podstawowego"/>
        <charset val="238"/>
      </rPr>
      <t xml:space="preserve">Szynka bez kości –  kulka </t>
    </r>
    <r>
      <rPr>
        <sz val="11"/>
        <color theme="1"/>
        <rFont val="Czcionka tekstu podstawowego"/>
        <charset val="238"/>
      </rPr>
      <t xml:space="preserve">wieprzowa (mięso świeże, nie mrożone)  tkanka mięsna delikatna , drobnowłóknista, miękka i soczysta, produkt obrobiony kulinarnie, odtłuszczony bez skóry i kości, barwa ciemno różowa zapach swoisty, charakterystyczny dla każdego rodzaju mięsa – gat. I </t>
    </r>
  </si>
  <si>
    <r>
      <rPr>
        <b/>
        <sz val="11"/>
        <color theme="1"/>
        <rFont val="Czcionka tekstu podstawowego"/>
        <charset val="238"/>
      </rPr>
      <t>Udko z kurczaka</t>
    </r>
    <r>
      <rPr>
        <sz val="11"/>
        <color theme="1"/>
        <rFont val="Czcionka tekstu podstawowego"/>
        <family val="2"/>
        <charset val="238"/>
      </rPr>
      <t>, chów bez antybiotyków, karmiony paszą bez GMO</t>
    </r>
  </si>
  <si>
    <r>
      <rPr>
        <b/>
        <sz val="11"/>
        <color theme="1"/>
        <rFont val="Czcionka tekstu podstawowego"/>
        <charset val="238"/>
      </rPr>
      <t>Żeberka</t>
    </r>
    <r>
      <rPr>
        <sz val="11"/>
        <color theme="1"/>
        <rFont val="Czcionka tekstu podstawowego"/>
        <family val="2"/>
        <charset val="238"/>
      </rPr>
      <t xml:space="preserve"> wp. extra paski  mięso świeże, zapach i barwa typowa dla danego asortymentu</t>
    </r>
  </si>
  <si>
    <r>
      <rPr>
        <b/>
        <sz val="11"/>
        <color theme="1"/>
        <rFont val="Czcionka tekstu podstawowego"/>
        <charset val="238"/>
      </rPr>
      <t>Polędwiczki wp</t>
    </r>
    <r>
      <rPr>
        <sz val="11"/>
        <color theme="1"/>
        <rFont val="Czcionka tekstu podstawowego"/>
        <family val="2"/>
        <charset val="238"/>
      </rPr>
      <t>. mięso świeże,część zasadnicz odcięta od półtuszy,jednolity soczysty mięsień,barwa ciemnoróżowa,zapach swoisty,chrakterystyczny dla każdego rodzaju mięsa,konsystencja jędrna elastyczna, powierzchnia sucha,matowa,przekrój lekko wilgotny,sok mięsny przezroczysty</t>
    </r>
  </si>
  <si>
    <r>
      <rPr>
        <b/>
        <sz val="11"/>
        <color theme="1"/>
        <rFont val="Czcionka tekstu podstawowego"/>
        <charset val="238"/>
      </rPr>
      <t xml:space="preserve">Mięso wołowe rosołowe - antrykot,szponder. </t>
    </r>
    <r>
      <rPr>
        <sz val="11"/>
        <color theme="1"/>
        <rFont val="Czcionka tekstu podstawowego"/>
        <charset val="238"/>
      </rPr>
      <t>B</t>
    </r>
    <r>
      <rPr>
        <sz val="11"/>
        <color theme="1"/>
        <rFont val="Czcionka tekstu podstawowego"/>
        <family val="2"/>
        <charset val="238"/>
      </rPr>
      <t>arwa typowa dla danego asortymentu,bez obcych zapachów,Możliwość spakowania próżniowego (VAC)</t>
    </r>
  </si>
  <si>
    <r>
      <rPr>
        <b/>
        <sz val="11"/>
        <color theme="1"/>
        <rFont val="Czcionka tekstu podstawowego"/>
        <charset val="238"/>
      </rPr>
      <t>Szynka wieprzowa gotowana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krojona</t>
    </r>
    <r>
      <rPr>
        <sz val="11"/>
        <color theme="1"/>
        <rFont val="Czcionka tekstu podstawowego"/>
        <family val="2"/>
        <charset val="238"/>
      </rPr>
      <t xml:space="preserve"> minimum </t>
    </r>
    <r>
      <rPr>
        <b/>
        <sz val="11"/>
        <color theme="1"/>
        <rFont val="Czcionka tekstu podstawowego"/>
        <charset val="238"/>
      </rPr>
      <t>85%</t>
    </r>
    <r>
      <rPr>
        <sz val="11"/>
        <color theme="1"/>
        <rFont val="Czcionka tekstu podstawowego"/>
        <family val="2"/>
        <charset val="238"/>
      </rPr>
      <t xml:space="preserve"> mięsa-pakowana w próżni(VAC)</t>
    </r>
  </si>
  <si>
    <r>
      <rPr>
        <b/>
        <sz val="11"/>
        <color theme="1"/>
        <rFont val="Czcionka tekstu podstawowego"/>
        <charset val="238"/>
      </rPr>
      <t>Szynka tradycyjna krojona</t>
    </r>
    <r>
      <rPr>
        <sz val="11"/>
        <color theme="1"/>
        <rFont val="Czcionka tekstu podstawowego"/>
        <family val="2"/>
        <charset val="238"/>
      </rPr>
      <t xml:space="preserve"> do wypr.100g wyrobu gotowego zużyto 130g mięsa- pakowana w próżni(VAC)</t>
    </r>
  </si>
  <si>
    <r>
      <rPr>
        <b/>
        <sz val="11"/>
        <color theme="1"/>
        <rFont val="Czcionka tekstu podstawowego"/>
        <charset val="238"/>
      </rPr>
      <t>Szynka konserwowa krojona</t>
    </r>
    <r>
      <rPr>
        <sz val="11"/>
        <color theme="1"/>
        <rFont val="Czcionka tekstu podstawowego"/>
        <family val="2"/>
        <charset val="238"/>
      </rPr>
      <t xml:space="preserve"> minimum </t>
    </r>
    <r>
      <rPr>
        <b/>
        <sz val="11"/>
        <color theme="1"/>
        <rFont val="Czcionka tekstu podstawowego"/>
        <charset val="238"/>
      </rPr>
      <t>78%</t>
    </r>
    <r>
      <rPr>
        <sz val="11"/>
        <color theme="1"/>
        <rFont val="Czcionka tekstu podstawowego"/>
        <family val="2"/>
        <charset val="238"/>
      </rPr>
      <t xml:space="preserve"> mięso wieprzowe- pakowana w próżni(VAC)</t>
    </r>
  </si>
  <si>
    <r>
      <rPr>
        <b/>
        <sz val="11"/>
        <color theme="1"/>
        <rFont val="Czcionka tekstu podstawowego"/>
        <charset val="238"/>
      </rPr>
      <t>Schab wieprzowy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krojony</t>
    </r>
    <r>
      <rPr>
        <sz val="11"/>
        <color theme="1"/>
        <rFont val="Czcionka tekstu podstawowego"/>
        <charset val="238"/>
      </rPr>
      <t>(wędlina)</t>
    </r>
    <r>
      <rPr>
        <sz val="11"/>
        <color theme="1"/>
        <rFont val="Czcionka tekstu podstawowego"/>
        <family val="2"/>
        <charset val="238"/>
      </rPr>
      <t xml:space="preserve"> do wypr.100g.wyrobu gotowego zużyto 120g mięsa-pakowany w próżni(VAC)</t>
    </r>
  </si>
  <si>
    <r>
      <rPr>
        <b/>
        <sz val="11"/>
        <color theme="1"/>
        <rFont val="Czcionka tekstu podstawowego"/>
        <charset val="238"/>
      </rPr>
      <t>Pierś z indyka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krojona</t>
    </r>
    <r>
      <rPr>
        <sz val="11"/>
        <color theme="1"/>
        <rFont val="Czcionka tekstu podstawowego"/>
        <family val="2"/>
        <charset val="238"/>
      </rPr>
      <t xml:space="preserve"> minimum </t>
    </r>
    <r>
      <rPr>
        <b/>
        <sz val="11"/>
        <color theme="1"/>
        <rFont val="Czcionka tekstu podstawowego"/>
        <charset val="238"/>
      </rPr>
      <t>84%</t>
    </r>
    <r>
      <rPr>
        <sz val="11"/>
        <color theme="1"/>
        <rFont val="Czcionka tekstu podstawowego"/>
        <family val="2"/>
        <charset val="238"/>
      </rPr>
      <t xml:space="preserve"> mięsa- pakowany w próżni(VAC)</t>
    </r>
  </si>
  <si>
    <r>
      <rPr>
        <b/>
        <sz val="11"/>
        <color theme="1"/>
        <rFont val="Czcionka tekstu podstawowego"/>
        <charset val="238"/>
      </rPr>
      <t>Kiełbasa krakowska</t>
    </r>
    <r>
      <rPr>
        <sz val="11"/>
        <color theme="1"/>
        <rFont val="Czcionka tekstu podstawowego"/>
        <family val="2"/>
        <charset val="238"/>
      </rPr>
      <t xml:space="preserve"> sucha krojona do wypr.100g.wyrobu gotowego zużyto 130g. mięsa-pakowana w próżni(VAC)</t>
    </r>
  </si>
  <si>
    <r>
      <rPr>
        <b/>
        <sz val="11"/>
        <color theme="1"/>
        <rFont val="Czcionka tekstu podstawowego"/>
        <charset val="238"/>
      </rPr>
      <t>Kiełbasa podwawelska 80%</t>
    </r>
    <r>
      <rPr>
        <sz val="11"/>
        <color theme="1"/>
        <rFont val="Czcionka tekstu podstawowego"/>
        <family val="2"/>
        <charset val="238"/>
      </rPr>
      <t xml:space="preserve"> mięsa – pakowana w próżni(VAC)</t>
    </r>
  </si>
  <si>
    <t>Parówki dla najmłodszych mięso wp.z szynki 90%-pakowane w próżni(VAC)</t>
  </si>
  <si>
    <t>Mięso i wyroby wędliniarskie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</si>
</sst>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BreakPreview" zoomScaleNormal="100" zoomScaleSheetLayoutView="100" workbookViewId="0">
      <selection activeCell="I5" sqref="I5"/>
    </sheetView>
  </sheetViews>
  <sheetFormatPr defaultRowHeight="14.25"/>
  <cols>
    <col min="1" max="1" width="5.625" customWidth="1"/>
    <col min="2" max="2" width="20.5" style="18" customWidth="1"/>
    <col min="3" max="3" width="5.625" customWidth="1"/>
    <col min="4" max="6" width="14.625" customWidth="1"/>
    <col min="7" max="7" width="10.625" style="19" customWidth="1"/>
    <col min="8" max="9" width="14.625" customWidth="1"/>
    <col min="10" max="10" width="20.625" style="18" customWidth="1"/>
  </cols>
  <sheetData>
    <row r="1" spans="1:10" s="1" customFormat="1" ht="19.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" customFormat="1" ht="19.5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158.25">
      <c r="A5" s="9">
        <v>1</v>
      </c>
      <c r="B5" s="21" t="s">
        <v>14</v>
      </c>
      <c r="C5" s="11" t="s">
        <v>11</v>
      </c>
      <c r="D5" s="9">
        <v>75</v>
      </c>
      <c r="E5" s="12"/>
      <c r="F5" s="13">
        <f>ROUND((D5*E5),2)</f>
        <v>0</v>
      </c>
      <c r="G5" s="14"/>
      <c r="H5" s="13">
        <f>ROUND((F5*G5),2)</f>
        <v>0</v>
      </c>
      <c r="I5" s="13">
        <f>F5+H5</f>
        <v>0</v>
      </c>
      <c r="J5" s="10"/>
    </row>
    <row r="6" spans="1:10" ht="58.5">
      <c r="A6" s="9">
        <v>2</v>
      </c>
      <c r="B6" s="20" t="s">
        <v>29</v>
      </c>
      <c r="C6" s="11" t="s">
        <v>11</v>
      </c>
      <c r="D6" s="9">
        <v>20</v>
      </c>
      <c r="E6" s="12"/>
      <c r="F6" s="13">
        <f t="shared" ref="F6:F22" si="0">ROUND((D6*E6),2)</f>
        <v>0</v>
      </c>
      <c r="G6" s="14"/>
      <c r="H6" s="13">
        <f t="shared" ref="H6:H22" si="1">ROUND((F6*G6),2)</f>
        <v>0</v>
      </c>
      <c r="I6" s="13">
        <f t="shared" ref="I6:I22" si="2">F6+H6</f>
        <v>0</v>
      </c>
      <c r="J6" s="10"/>
    </row>
    <row r="7" spans="1:10" ht="157.5">
      <c r="A7" s="9">
        <v>3</v>
      </c>
      <c r="B7" s="20" t="s">
        <v>15</v>
      </c>
      <c r="C7" s="11" t="s">
        <v>11</v>
      </c>
      <c r="D7" s="9">
        <v>140</v>
      </c>
      <c r="E7" s="12"/>
      <c r="F7" s="13">
        <f t="shared" si="0"/>
        <v>0</v>
      </c>
      <c r="G7" s="14"/>
      <c r="H7" s="13">
        <f t="shared" si="1"/>
        <v>0</v>
      </c>
      <c r="I7" s="13">
        <f t="shared" si="2"/>
        <v>0</v>
      </c>
      <c r="J7" s="10"/>
    </row>
    <row r="8" spans="1:10" ht="100.5">
      <c r="A8" s="9">
        <v>4</v>
      </c>
      <c r="B8" s="20" t="s">
        <v>13</v>
      </c>
      <c r="C8" s="11" t="s">
        <v>11</v>
      </c>
      <c r="D8" s="9">
        <v>10</v>
      </c>
      <c r="E8" s="12"/>
      <c r="F8" s="13">
        <f t="shared" si="0"/>
        <v>0</v>
      </c>
      <c r="G8" s="14"/>
      <c r="H8" s="13">
        <f t="shared" si="1"/>
        <v>0</v>
      </c>
      <c r="I8" s="13">
        <f t="shared" si="2"/>
        <v>0</v>
      </c>
      <c r="J8" s="10"/>
    </row>
    <row r="9" spans="1:10" ht="215.25">
      <c r="A9" s="9">
        <v>5</v>
      </c>
      <c r="B9" s="20" t="s">
        <v>16</v>
      </c>
      <c r="C9" s="11" t="s">
        <v>11</v>
      </c>
      <c r="D9" s="9">
        <v>130</v>
      </c>
      <c r="E9" s="12"/>
      <c r="F9" s="13">
        <f t="shared" si="0"/>
        <v>0</v>
      </c>
      <c r="G9" s="14"/>
      <c r="H9" s="13">
        <f t="shared" si="1"/>
        <v>0</v>
      </c>
      <c r="I9" s="13">
        <f t="shared" si="2"/>
        <v>0</v>
      </c>
      <c r="J9" s="10"/>
    </row>
    <row r="10" spans="1:10" ht="215.25">
      <c r="A10" s="9">
        <v>6</v>
      </c>
      <c r="B10" s="20" t="s">
        <v>17</v>
      </c>
      <c r="C10" s="11" t="s">
        <v>11</v>
      </c>
      <c r="D10" s="9">
        <v>50</v>
      </c>
      <c r="E10" s="12"/>
      <c r="F10" s="13">
        <f t="shared" si="0"/>
        <v>0</v>
      </c>
      <c r="G10" s="14"/>
      <c r="H10" s="13">
        <f t="shared" si="1"/>
        <v>0</v>
      </c>
      <c r="I10" s="13">
        <f t="shared" si="2"/>
        <v>0</v>
      </c>
      <c r="J10" s="10"/>
    </row>
    <row r="11" spans="1:10" ht="86.25">
      <c r="A11" s="9">
        <v>7</v>
      </c>
      <c r="B11" s="20" t="s">
        <v>30</v>
      </c>
      <c r="C11" s="11" t="s">
        <v>11</v>
      </c>
      <c r="D11" s="9">
        <v>10</v>
      </c>
      <c r="E11" s="12"/>
      <c r="F11" s="13">
        <f t="shared" si="0"/>
        <v>0</v>
      </c>
      <c r="G11" s="14"/>
      <c r="H11" s="13">
        <f t="shared" si="1"/>
        <v>0</v>
      </c>
      <c r="I11" s="13">
        <f t="shared" si="2"/>
        <v>0</v>
      </c>
      <c r="J11" s="10"/>
    </row>
    <row r="12" spans="1:10" ht="58.5">
      <c r="A12" s="9">
        <v>8</v>
      </c>
      <c r="B12" s="20" t="s">
        <v>31</v>
      </c>
      <c r="C12" s="11" t="s">
        <v>11</v>
      </c>
      <c r="D12" s="9">
        <v>35</v>
      </c>
      <c r="E12" s="12"/>
      <c r="F12" s="13">
        <f t="shared" si="0"/>
        <v>0</v>
      </c>
      <c r="G12" s="14"/>
      <c r="H12" s="13">
        <f t="shared" si="1"/>
        <v>0</v>
      </c>
      <c r="I12" s="13">
        <f t="shared" si="2"/>
        <v>0</v>
      </c>
      <c r="J12" s="10"/>
    </row>
    <row r="13" spans="1:10" ht="200.25">
      <c r="A13" s="9">
        <v>9</v>
      </c>
      <c r="B13" s="21" t="s">
        <v>18</v>
      </c>
      <c r="C13" s="11" t="s">
        <v>11</v>
      </c>
      <c r="D13" s="9">
        <v>45</v>
      </c>
      <c r="E13" s="12"/>
      <c r="F13" s="13">
        <f t="shared" si="0"/>
        <v>0</v>
      </c>
      <c r="G13" s="14"/>
      <c r="H13" s="13">
        <f t="shared" si="1"/>
        <v>0</v>
      </c>
      <c r="I13" s="13">
        <f t="shared" si="2"/>
        <v>0</v>
      </c>
      <c r="J13" s="10"/>
    </row>
    <row r="14" spans="1:10" ht="71.25">
      <c r="A14" s="9">
        <v>10</v>
      </c>
      <c r="B14" s="17" t="s">
        <v>32</v>
      </c>
      <c r="C14" s="11" t="s">
        <v>11</v>
      </c>
      <c r="D14" s="9">
        <v>40</v>
      </c>
      <c r="E14" s="12"/>
      <c r="F14" s="13">
        <f t="shared" si="0"/>
        <v>0</v>
      </c>
      <c r="G14" s="14"/>
      <c r="H14" s="13">
        <f t="shared" si="1"/>
        <v>0</v>
      </c>
      <c r="I14" s="13">
        <f t="shared" si="2"/>
        <v>0</v>
      </c>
      <c r="J14" s="10"/>
    </row>
    <row r="15" spans="1:10" ht="300">
      <c r="A15" s="9">
        <v>11</v>
      </c>
      <c r="B15" s="20" t="s">
        <v>19</v>
      </c>
      <c r="C15" s="11" t="s">
        <v>11</v>
      </c>
      <c r="D15" s="9">
        <v>100</v>
      </c>
      <c r="E15" s="12"/>
      <c r="F15" s="13">
        <f t="shared" si="0"/>
        <v>0</v>
      </c>
      <c r="G15" s="14"/>
      <c r="H15" s="13">
        <f t="shared" si="1"/>
        <v>0</v>
      </c>
      <c r="I15" s="13">
        <f t="shared" si="2"/>
        <v>0</v>
      </c>
      <c r="J15" s="10"/>
    </row>
    <row r="16" spans="1:10" ht="87">
      <c r="A16" s="9">
        <v>12</v>
      </c>
      <c r="B16" s="20" t="s">
        <v>28</v>
      </c>
      <c r="C16" s="11" t="s">
        <v>11</v>
      </c>
      <c r="D16" s="9">
        <v>5</v>
      </c>
      <c r="E16" s="12"/>
      <c r="F16" s="13">
        <f t="shared" si="0"/>
        <v>0</v>
      </c>
      <c r="G16" s="14"/>
      <c r="H16" s="13">
        <f t="shared" si="1"/>
        <v>0</v>
      </c>
      <c r="I16" s="13">
        <f t="shared" si="2"/>
        <v>0</v>
      </c>
      <c r="J16" s="10"/>
    </row>
    <row r="17" spans="1:10" ht="72.75">
      <c r="A17" s="9">
        <v>13</v>
      </c>
      <c r="B17" s="20" t="s">
        <v>27</v>
      </c>
      <c r="C17" s="11" t="s">
        <v>11</v>
      </c>
      <c r="D17" s="9">
        <v>20</v>
      </c>
      <c r="E17" s="12"/>
      <c r="F17" s="13">
        <f t="shared" si="0"/>
        <v>0</v>
      </c>
      <c r="G17" s="14"/>
      <c r="H17" s="13">
        <f t="shared" si="1"/>
        <v>0</v>
      </c>
      <c r="I17" s="13">
        <f t="shared" si="2"/>
        <v>0</v>
      </c>
      <c r="J17" s="10"/>
    </row>
    <row r="18" spans="1:10" ht="87">
      <c r="A18" s="9">
        <v>14</v>
      </c>
      <c r="B18" s="20" t="s">
        <v>26</v>
      </c>
      <c r="C18" s="11" t="s">
        <v>11</v>
      </c>
      <c r="D18" s="9">
        <v>5</v>
      </c>
      <c r="E18" s="12"/>
      <c r="F18" s="13">
        <f t="shared" si="0"/>
        <v>0</v>
      </c>
      <c r="G18" s="14"/>
      <c r="H18" s="13">
        <f t="shared" si="1"/>
        <v>0</v>
      </c>
      <c r="I18" s="13">
        <f t="shared" si="2"/>
        <v>0</v>
      </c>
      <c r="J18" s="10"/>
    </row>
    <row r="19" spans="1:10" ht="215.25">
      <c r="A19" s="9">
        <v>15</v>
      </c>
      <c r="B19" s="20" t="s">
        <v>20</v>
      </c>
      <c r="C19" s="11" t="s">
        <v>11</v>
      </c>
      <c r="D19" s="9">
        <v>50</v>
      </c>
      <c r="E19" s="12"/>
      <c r="F19" s="13">
        <f t="shared" si="0"/>
        <v>0</v>
      </c>
      <c r="G19" s="14"/>
      <c r="H19" s="13">
        <f t="shared" si="1"/>
        <v>0</v>
      </c>
      <c r="I19" s="13">
        <f t="shared" si="2"/>
        <v>0</v>
      </c>
      <c r="J19" s="10"/>
    </row>
    <row r="20" spans="1:10" ht="73.5">
      <c r="A20" s="9">
        <v>16</v>
      </c>
      <c r="B20" s="20" t="s">
        <v>25</v>
      </c>
      <c r="C20" s="11" t="s">
        <v>11</v>
      </c>
      <c r="D20" s="9">
        <v>6</v>
      </c>
      <c r="E20" s="12"/>
      <c r="F20" s="13">
        <f t="shared" si="0"/>
        <v>0</v>
      </c>
      <c r="G20" s="14"/>
      <c r="H20" s="13">
        <f t="shared" si="1"/>
        <v>0</v>
      </c>
      <c r="I20" s="13">
        <f t="shared" si="2"/>
        <v>0</v>
      </c>
      <c r="J20" s="10"/>
    </row>
    <row r="21" spans="1:10" ht="57.75">
      <c r="A21" s="9">
        <v>17</v>
      </c>
      <c r="B21" s="20" t="s">
        <v>21</v>
      </c>
      <c r="C21" s="11" t="s">
        <v>11</v>
      </c>
      <c r="D21" s="9">
        <v>5</v>
      </c>
      <c r="E21" s="12"/>
      <c r="F21" s="13">
        <f t="shared" si="0"/>
        <v>0</v>
      </c>
      <c r="G21" s="14"/>
      <c r="H21" s="13">
        <f t="shared" si="1"/>
        <v>0</v>
      </c>
      <c r="I21" s="13">
        <f t="shared" si="2"/>
        <v>0</v>
      </c>
      <c r="J21" s="10"/>
    </row>
    <row r="22" spans="1:10" ht="72">
      <c r="A22" s="9">
        <v>18</v>
      </c>
      <c r="B22" s="20" t="s">
        <v>22</v>
      </c>
      <c r="C22" s="11" t="s">
        <v>11</v>
      </c>
      <c r="D22" s="9">
        <v>25</v>
      </c>
      <c r="E22" s="12"/>
      <c r="F22" s="13">
        <f t="shared" si="0"/>
        <v>0</v>
      </c>
      <c r="G22" s="14"/>
      <c r="H22" s="13">
        <f t="shared" si="1"/>
        <v>0</v>
      </c>
      <c r="I22" s="13">
        <f t="shared" si="2"/>
        <v>0</v>
      </c>
      <c r="J22" s="10"/>
    </row>
    <row r="23" spans="1:10" ht="214.5">
      <c r="A23" s="9">
        <v>19</v>
      </c>
      <c r="B23" s="20" t="s">
        <v>23</v>
      </c>
      <c r="C23" s="11" t="s">
        <v>11</v>
      </c>
      <c r="D23" s="9">
        <v>15</v>
      </c>
      <c r="E23" s="12"/>
      <c r="F23" s="13">
        <f t="shared" ref="F23" si="3">ROUND((D23*E23),2)</f>
        <v>0</v>
      </c>
      <c r="G23" s="14"/>
      <c r="H23" s="13">
        <f t="shared" ref="H23" si="4">ROUND((F23*G23),2)</f>
        <v>0</v>
      </c>
      <c r="I23" s="13">
        <f t="shared" ref="I23" si="5">F23+H23</f>
        <v>0</v>
      </c>
      <c r="J23" s="10"/>
    </row>
    <row r="24" spans="1:10" ht="144.75">
      <c r="A24" s="9">
        <v>20</v>
      </c>
      <c r="B24" s="20" t="s">
        <v>24</v>
      </c>
      <c r="C24" s="11" t="s">
        <v>11</v>
      </c>
      <c r="D24" s="9">
        <v>5</v>
      </c>
      <c r="E24" s="12"/>
      <c r="F24" s="13">
        <f t="shared" ref="F24" si="6">ROUND((D24*E24),2)</f>
        <v>0</v>
      </c>
      <c r="G24" s="14"/>
      <c r="H24" s="13">
        <f t="shared" ref="H24" si="7">ROUND((F24*G24),2)</f>
        <v>0</v>
      </c>
      <c r="I24" s="13">
        <f t="shared" ref="I24" si="8">F24+H24</f>
        <v>0</v>
      </c>
      <c r="J24" s="10"/>
    </row>
    <row r="25" spans="1:10" ht="15">
      <c r="A25" s="24" t="s">
        <v>10</v>
      </c>
      <c r="B25" s="25"/>
      <c r="C25" s="25"/>
      <c r="D25" s="25"/>
      <c r="E25" s="26"/>
      <c r="F25" s="15">
        <f>SUM(F5:F24)</f>
        <v>0</v>
      </c>
      <c r="G25" s="16"/>
      <c r="H25" s="15">
        <f>SUM(H5:H22)</f>
        <v>0</v>
      </c>
      <c r="I25" s="15">
        <f>SUM(I5:I24)</f>
        <v>0</v>
      </c>
      <c r="J25" s="17"/>
    </row>
  </sheetData>
  <sheetProtection password="C891" sheet="1" objects="1" scenarios="1"/>
  <sortState ref="B5:C24">
    <sortCondition ref="B5"/>
  </sortState>
  <mergeCells count="3">
    <mergeCell ref="A1:J1"/>
    <mergeCell ref="A2:J2"/>
    <mergeCell ref="A25:E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wędliny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ksg</cp:lastModifiedBy>
  <dcterms:created xsi:type="dcterms:W3CDTF">2020-11-11T20:53:32Z</dcterms:created>
  <dcterms:modified xsi:type="dcterms:W3CDTF">2023-11-28T10:53:03Z</dcterms:modified>
</cp:coreProperties>
</file>